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.)" sheetId="2" r:id="rId2"/>
    <sheet name="Výkres (2.)" sheetId="3" r:id="rId3"/>
    <sheet name="Výkres (3.)" sheetId="4" r:id="rId4"/>
    <sheet name="Výkres (4.)" sheetId="5" r:id="rId5"/>
    <sheet name="Štítek na CD" sheetId="6" r:id="rId6"/>
  </sheets>
  <calcPr calcId="145621"/>
</workbook>
</file>

<file path=xl/calcChain.xml><?xml version="1.0" encoding="utf-8"?>
<calcChain xmlns="http://schemas.openxmlformats.org/spreadsheetml/2006/main">
  <c r="F48" i="6" l="1"/>
  <c r="E48" i="6"/>
  <c r="K46" i="6"/>
  <c r="F46" i="6"/>
  <c r="E46" i="6"/>
  <c r="K43" i="6"/>
  <c r="F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K44" i="6" s="1"/>
  <c r="A1" i="1"/>
  <c r="O41" i="2" l="1"/>
  <c r="O41" i="4"/>
  <c r="O41" i="3"/>
  <c r="O41" i="5"/>
</calcChain>
</file>

<file path=xl/sharedStrings.xml><?xml version="1.0" encoding="utf-8"?>
<sst xmlns="http://schemas.openxmlformats.org/spreadsheetml/2006/main" count="255" uniqueCount="72">
  <si>
    <t>Číslo archivní</t>
  </si>
  <si>
    <t>BPO 9-94230</t>
  </si>
  <si>
    <t>Seznam dokumentace</t>
  </si>
  <si>
    <t>Číslo zakázky</t>
  </si>
  <si>
    <t>8529-25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</si>
  <si>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</si>
  <si>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</si>
  <si>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</si>
  <si>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</si>
  <si>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</si>
  <si>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</si>
  <si>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</si>
  <si>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6-94234</t>
  </si>
  <si>
    <t>Technická zpráva</t>
  </si>
  <si>
    <t/>
  </si>
  <si>
    <t>2.</t>
  </si>
  <si>
    <t>BPO 5-94408</t>
  </si>
  <si>
    <t>Půdorys 1.NP</t>
  </si>
  <si>
    <t>6</t>
  </si>
  <si>
    <t>1:50</t>
  </si>
  <si>
    <t>3.</t>
  </si>
  <si>
    <t>BPO 5-94409</t>
  </si>
  <si>
    <t>Montážní schéma</t>
  </si>
  <si>
    <t>4</t>
  </si>
  <si>
    <t>-</t>
  </si>
  <si>
    <t>4.</t>
  </si>
  <si>
    <t>BPO 3-94410</t>
  </si>
  <si>
    <t>Schéma kotelny</t>
  </si>
  <si>
    <t>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</si>
  <si>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</si>
  <si>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</si>
  <si>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</si>
  <si>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</si>
  <si>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</si>
  <si>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</si>
  <si>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</si>
  <si>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Přestavba holobytů čp. 179 ve Vintířově</t>
  </si>
  <si>
    <t>Datum:</t>
  </si>
  <si>
    <t>30.09.2016</t>
  </si>
  <si>
    <t>Ved. zak.:
HIP:</t>
  </si>
  <si>
    <t>Dušek Jan Ing.</t>
  </si>
  <si>
    <t xml:space="preserve"> ČÁST (SO,PS):</t>
  </si>
  <si>
    <t>Projektová dokumentace
Dokumentace objektů</t>
  </si>
  <si>
    <t>Stupeň:</t>
  </si>
  <si>
    <t>PST</t>
  </si>
  <si>
    <t>Zodp.proj.</t>
  </si>
  <si>
    <t>Ferenc Tomáš Ing.</t>
  </si>
  <si>
    <t xml:space="preserve"> OBSAH:</t>
  </si>
  <si>
    <t>Vytápění</t>
  </si>
  <si>
    <t>Číslo zak:</t>
  </si>
  <si>
    <t>Číslo archivní:</t>
  </si>
  <si>
    <t xml:space="preserve"> OBJEDNATEL:</t>
  </si>
  <si>
    <t>Obec Vintířov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</si>
  <si>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</si>
  <si>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</si>
  <si>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</si>
  <si>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</si>
  <si>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</si>
  <si>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</si>
  <si>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</si>
  <si>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</si>
  <si>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Projektová dokumentace
Dokumentace objektů
Vytápění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</si>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</sst>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14</v>
      </c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157" t="s">
        <v>17</v>
      </c>
      <c r="G6" s="156"/>
      <c r="H6" s="156"/>
      <c r="I6" s="156"/>
      <c r="J6" s="156"/>
      <c r="K6" s="143" t="s">
        <v>18</v>
      </c>
      <c r="L6" s="156"/>
      <c r="M6" s="90" t="s">
        <v>19</v>
      </c>
      <c r="N6" s="143" t="s">
        <v>14</v>
      </c>
      <c r="O6" s="144"/>
    </row>
    <row r="7" spans="1:15" ht="19.350000000000001" customHeight="1" x14ac:dyDescent="0.25">
      <c r="A7" s="155" t="s">
        <v>20</v>
      </c>
      <c r="B7" s="156"/>
      <c r="C7" s="143" t="s">
        <v>21</v>
      </c>
      <c r="D7" s="156"/>
      <c r="E7" s="156"/>
      <c r="F7" s="157" t="s">
        <v>22</v>
      </c>
      <c r="G7" s="156"/>
      <c r="H7" s="156"/>
      <c r="I7" s="156"/>
      <c r="J7" s="156"/>
      <c r="K7" s="143" t="s">
        <v>23</v>
      </c>
      <c r="L7" s="156"/>
      <c r="M7" s="90" t="s">
        <v>24</v>
      </c>
      <c r="N7" s="143" t="s">
        <v>14</v>
      </c>
      <c r="O7" s="144"/>
    </row>
    <row r="8" spans="1:15" ht="19.350000000000001" customHeight="1" x14ac:dyDescent="0.25">
      <c r="A8" s="155" t="s">
        <v>25</v>
      </c>
      <c r="B8" s="156"/>
      <c r="C8" s="143" t="s">
        <v>26</v>
      </c>
      <c r="D8" s="156"/>
      <c r="E8" s="156"/>
      <c r="F8" s="157" t="s">
        <v>27</v>
      </c>
      <c r="G8" s="156"/>
      <c r="H8" s="156"/>
      <c r="I8" s="156"/>
      <c r="J8" s="156"/>
      <c r="K8" s="143" t="s">
        <v>28</v>
      </c>
      <c r="L8" s="156"/>
      <c r="M8" s="90" t="s">
        <v>24</v>
      </c>
      <c r="N8" s="143" t="s">
        <v>14</v>
      </c>
      <c r="O8" s="144"/>
    </row>
    <row r="9" spans="1:15" ht="19.350000000000001" customHeight="1" x14ac:dyDescent="0.25">
      <c r="A9" s="155" t="s">
        <v>14</v>
      </c>
      <c r="B9" s="156"/>
      <c r="C9" s="143" t="s">
        <v>14</v>
      </c>
      <c r="D9" s="156"/>
      <c r="E9" s="156"/>
      <c r="F9" s="157" t="s">
        <v>14</v>
      </c>
      <c r="G9" s="156"/>
      <c r="H9" s="156"/>
      <c r="I9" s="156"/>
      <c r="J9" s="156"/>
      <c r="K9" s="143" t="s">
        <v>14</v>
      </c>
      <c r="L9" s="156"/>
      <c r="M9" s="90" t="s">
        <v>14</v>
      </c>
      <c r="N9" s="143" t="s">
        <v>14</v>
      </c>
      <c r="O9" s="144"/>
    </row>
    <row r="10" spans="1:15" ht="19.350000000000001" customHeight="1" x14ac:dyDescent="0.25">
      <c r="A10" s="155" t="s">
        <v>14</v>
      </c>
      <c r="B10" s="156"/>
      <c r="C10" s="143" t="s">
        <v>14</v>
      </c>
      <c r="D10" s="156"/>
      <c r="E10" s="156"/>
      <c r="F10" s="157" t="s">
        <v>14</v>
      </c>
      <c r="G10" s="156"/>
      <c r="H10" s="156"/>
      <c r="I10" s="156"/>
      <c r="J10" s="156"/>
      <c r="K10" s="143" t="s">
        <v>14</v>
      </c>
      <c r="L10" s="156"/>
      <c r="M10" s="90" t="s">
        <v>14</v>
      </c>
      <c r="N10" s="143" t="s">
        <v>14</v>
      </c>
      <c r="O10" s="144"/>
    </row>
    <row r="11" spans="1:15" ht="19.350000000000001" customHeight="1" x14ac:dyDescent="0.25">
      <c r="A11" s="155" t="s">
        <v>14</v>
      </c>
      <c r="B11" s="156"/>
      <c r="C11" s="143" t="s">
        <v>14</v>
      </c>
      <c r="D11" s="156"/>
      <c r="E11" s="156"/>
      <c r="F11" s="157" t="s">
        <v>14</v>
      </c>
      <c r="G11" s="156"/>
      <c r="H11" s="156"/>
      <c r="I11" s="156"/>
      <c r="J11" s="156"/>
      <c r="K11" s="143" t="s">
        <v>14</v>
      </c>
      <c r="L11" s="156"/>
      <c r="M11" s="90" t="s">
        <v>14</v>
      </c>
      <c r="N11" s="143" t="s">
        <v>14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7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7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7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29</v>
      </c>
      <c r="B31" s="86"/>
      <c r="C31" s="167" t="s">
        <v>30</v>
      </c>
      <c r="D31" s="140"/>
      <c r="E31" s="140"/>
      <c r="F31" s="140"/>
      <c r="G31" s="140"/>
      <c r="H31" s="140"/>
      <c r="I31" s="167" t="s">
        <v>31</v>
      </c>
      <c r="J31" s="88"/>
      <c r="K31" s="167" t="s">
        <v>32</v>
      </c>
      <c r="L31" s="140"/>
      <c r="M31" s="140"/>
      <c r="N31" s="167" t="s">
        <v>33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34</v>
      </c>
      <c r="E35" s="141" t="s">
        <v>35</v>
      </c>
      <c r="F35" s="132" t="s">
        <v>36</v>
      </c>
      <c r="G35" s="133"/>
      <c r="H35" s="133"/>
      <c r="I35" s="133"/>
      <c r="J35" s="134"/>
      <c r="K35" s="158" t="s">
        <v>37</v>
      </c>
      <c r="L35" s="159"/>
      <c r="M35" s="161" t="s">
        <v>38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39</v>
      </c>
      <c r="L36" s="109"/>
      <c r="M36" s="107" t="s">
        <v>40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41</v>
      </c>
      <c r="F37" s="94" t="s">
        <v>42</v>
      </c>
      <c r="G37" s="95"/>
      <c r="H37" s="95"/>
      <c r="I37" s="95"/>
      <c r="J37" s="96"/>
      <c r="K37" s="108" t="s">
        <v>43</v>
      </c>
      <c r="L37" s="109"/>
      <c r="M37" s="91" t="s">
        <v>44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45</v>
      </c>
      <c r="L38" s="109"/>
      <c r="M38" s="107" t="s">
        <v>46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47</v>
      </c>
      <c r="F39" s="97" t="s">
        <v>48</v>
      </c>
      <c r="G39" s="98"/>
      <c r="H39" s="98"/>
      <c r="I39" s="98"/>
      <c r="J39" s="98"/>
      <c r="K39" s="102" t="s">
        <v>49</v>
      </c>
      <c r="L39" s="103"/>
      <c r="M39" s="104" t="str">
        <f>K3</f>
        <v>8529-25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50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51</v>
      </c>
      <c r="F41" s="110" t="s">
        <v>52</v>
      </c>
      <c r="G41" s="111"/>
      <c r="H41" s="111"/>
      <c r="I41" s="111"/>
      <c r="J41" s="112"/>
      <c r="K41" s="126" t="str">
        <f>K1</f>
        <v>BPO 9-94230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4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53</v>
      </c>
      <c r="C32" s="191"/>
      <c r="D32" s="191"/>
      <c r="E32" s="191"/>
      <c r="F32" s="194"/>
      <c r="G32" s="194"/>
      <c r="H32" s="17"/>
      <c r="I32" s="18" t="s">
        <v>54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55</v>
      </c>
      <c r="C33" s="193"/>
      <c r="D33" s="193"/>
      <c r="E33" s="193"/>
      <c r="F33" s="195" t="s">
        <v>46</v>
      </c>
      <c r="G33" s="195"/>
      <c r="H33" s="19"/>
      <c r="I33" s="20" t="s">
        <v>56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57</v>
      </c>
      <c r="G34" s="176" t="str">
        <f>'Seznam 1'!E35</f>
        <v xml:space="preserve"> ZAKÁZKA:</v>
      </c>
      <c r="H34" s="184" t="str">
        <f>'Seznam 1'!F35</f>
        <v>Přestavba holobytů čp. 179 ve Vintířově</v>
      </c>
      <c r="I34" s="185"/>
      <c r="J34" s="185"/>
      <c r="K34" s="185"/>
      <c r="L34" s="185"/>
      <c r="M34" s="185"/>
      <c r="N34" s="186"/>
      <c r="O34" s="30" t="s">
        <v>58</v>
      </c>
      <c r="P34" s="230" t="s">
        <v>59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71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61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8529-25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Vintířov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53</v>
      </c>
      <c r="C32" s="191"/>
      <c r="D32" s="191"/>
      <c r="E32" s="191"/>
      <c r="F32" s="194"/>
      <c r="G32" s="194"/>
      <c r="H32" s="17"/>
      <c r="I32" s="18" t="s">
        <v>54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55</v>
      </c>
      <c r="C33" s="193"/>
      <c r="D33" s="193"/>
      <c r="E33" s="193"/>
      <c r="F33" s="195" t="s">
        <v>46</v>
      </c>
      <c r="G33" s="195"/>
      <c r="H33" s="19"/>
      <c r="I33" s="20" t="s">
        <v>56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57</v>
      </c>
      <c r="G34" s="176" t="str">
        <f>'Seznam 1'!E35</f>
        <v xml:space="preserve"> ZAKÁZKA:</v>
      </c>
      <c r="H34" s="184" t="str">
        <f>'Seznam 1'!F35</f>
        <v>Přestavba holobytů čp. 179 ve Vintířově</v>
      </c>
      <c r="I34" s="185"/>
      <c r="J34" s="185"/>
      <c r="K34" s="185"/>
      <c r="L34" s="185"/>
      <c r="M34" s="185"/>
      <c r="N34" s="186"/>
      <c r="O34" s="30" t="s">
        <v>58</v>
      </c>
      <c r="P34" s="230" t="s">
        <v>59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15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61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8529-25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Vintířov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53</v>
      </c>
      <c r="C32" s="191"/>
      <c r="D32" s="191"/>
      <c r="E32" s="191"/>
      <c r="F32" s="194"/>
      <c r="G32" s="194"/>
      <c r="H32" s="17"/>
      <c r="I32" s="18" t="s">
        <v>54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55</v>
      </c>
      <c r="C33" s="193"/>
      <c r="D33" s="193"/>
      <c r="E33" s="193"/>
      <c r="F33" s="195" t="s">
        <v>46</v>
      </c>
      <c r="G33" s="195"/>
      <c r="H33" s="19"/>
      <c r="I33" s="20" t="s">
        <v>56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57</v>
      </c>
      <c r="G34" s="176" t="str">
        <f>'Seznam 1'!E35</f>
        <v xml:space="preserve"> ZAKÁZKA:</v>
      </c>
      <c r="H34" s="184" t="str">
        <f>'Seznam 1'!F35</f>
        <v>Přestavba holobytů čp. 179 ve Vintířově</v>
      </c>
      <c r="I34" s="185"/>
      <c r="J34" s="185"/>
      <c r="K34" s="185"/>
      <c r="L34" s="185"/>
      <c r="M34" s="185"/>
      <c r="N34" s="186"/>
      <c r="O34" s="30" t="s">
        <v>58</v>
      </c>
      <c r="P34" s="230" t="s">
        <v>59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23</v>
      </c>
      <c r="P35" s="196" t="s">
        <v>20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61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8529-25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Vintířov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53</v>
      </c>
      <c r="C32" s="191"/>
      <c r="D32" s="191"/>
      <c r="E32" s="191"/>
      <c r="F32" s="194"/>
      <c r="G32" s="194"/>
      <c r="H32" s="17"/>
      <c r="I32" s="18" t="s">
        <v>54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55</v>
      </c>
      <c r="C33" s="193"/>
      <c r="D33" s="193"/>
      <c r="E33" s="193"/>
      <c r="F33" s="195" t="s">
        <v>46</v>
      </c>
      <c r="G33" s="195"/>
      <c r="H33" s="19"/>
      <c r="I33" s="20" t="s">
        <v>56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57</v>
      </c>
      <c r="G34" s="176" t="str">
        <f>'Seznam 1'!E35</f>
        <v xml:space="preserve"> ZAKÁZKA:</v>
      </c>
      <c r="H34" s="184" t="str">
        <f>'Seznam 1'!F35</f>
        <v>Přestavba holobytů čp. 179 ve Vintířově</v>
      </c>
      <c r="I34" s="185"/>
      <c r="J34" s="185"/>
      <c r="K34" s="185"/>
      <c r="L34" s="185"/>
      <c r="M34" s="185"/>
      <c r="N34" s="186"/>
      <c r="O34" s="30" t="s">
        <v>58</v>
      </c>
      <c r="P34" s="230" t="s">
        <v>59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28</v>
      </c>
      <c r="P35" s="196" t="s">
        <v>25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61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8529-25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Vintířov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>
        <v>14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57</v>
      </c>
      <c r="E35" s="252" t="str">
        <f>'Seznam 1'!E35</f>
        <v xml:space="preserve"> ZAKÁZKA:</v>
      </c>
      <c r="F35" s="268" t="str">
        <f>'Seznam 1'!F35</f>
        <v>Přestavba holobytů čp. 179 ve Vintířově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30.09.2016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63</v>
      </c>
      <c r="B39" s="53"/>
      <c r="C39" s="53"/>
      <c r="D39" s="55"/>
      <c r="E39" s="253"/>
      <c r="F39" s="273" t="str">
        <f>'Seznam 1'!F37</f>
        <v>Projektová dokumentace
Dokumentace objektů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PST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64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PST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65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Ferenc Tomáš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66</v>
      </c>
      <c r="B43" s="53"/>
      <c r="C43" s="53"/>
      <c r="D43" s="55"/>
      <c r="E43" s="265"/>
      <c r="F43" s="274" t="str">
        <f>'Seznam 1'!F39</f>
        <v>Vytápění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67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8529-25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68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69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70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Obec Vintířov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9-94230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(1.)</vt:lpstr>
      <vt:lpstr>Výkres (2.)</vt:lpstr>
      <vt:lpstr>Výkres (3.)</vt:lpstr>
      <vt:lpstr>Výkres (4.)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Your User Name</cp:lastModifiedBy>
  <cp:lastPrinted>2016-10-06T07:33:34Z</cp:lastPrinted>
  <dcterms:created xsi:type="dcterms:W3CDTF">2016-10-05T15:39:39Z</dcterms:created>
  <dcterms:modified xsi:type="dcterms:W3CDTF">2016-10-06T07:34:04Z</dcterms:modified>
</cp:coreProperties>
</file>